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Заломова д.1" sheetId="1" r:id="rId1"/>
  </sheets>
  <definedNames/>
  <calcPr fullCalcOnLoad="1"/>
</workbook>
</file>

<file path=xl/sharedStrings.xml><?xml version="1.0" encoding="utf-8"?>
<sst xmlns="http://schemas.openxmlformats.org/spreadsheetml/2006/main" count="92" uniqueCount="87">
  <si>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</si>
  <si>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</si>
  <si>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</si>
  <si>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Заломова 1  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</si>
  <si>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</si>
  <si>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</si>
  <si>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</si>
  <si>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</si>
  <si>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</si>
  <si>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</si>
  <si>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</si>
  <si>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</si>
  <si>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</si>
  <si>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</si>
  <si>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</si>
  <si>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</si>
  <si>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</si>
  <si>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</si>
  <si>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</si>
  <si>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</si>
  <si>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</si>
  <si>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</si>
  <si>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</si>
  <si>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</si>
  <si>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</si>
  <si>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</si>
  <si>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</si>
  <si>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</si>
  <si>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</si>
  <si>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</si>
  <si>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</si>
  <si>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</si>
  <si>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</si>
  <si>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</si>
  <si>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</si>
  <si>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</si>
  <si>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</si>
  <si>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</si>
  <si>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</si>
  <si>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</si>
  <si>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</si>
  <si>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>Ремонт кровли</t>
  </si>
  <si>
    <t xml:space="preserve"> Капитальный ремонт</t>
  </si>
  <si>
    <t>Ремонт системы ХВС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</si>
  <si>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</si>
  <si>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</si>
  <si>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</si>
  <si>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</si>
  <si>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</si>
  <si>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</si>
  <si>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</si>
  <si>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</si>
  <si>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Промывка и опрессовка системы ЦО</t>
  </si>
  <si>
    <t>Набивка сальников в вентилях, кранах, задвиж</t>
  </si>
  <si>
    <t>Замена труб ХВС; Устранение засоров</t>
  </si>
  <si>
    <t>Осмотр общедомовых электросетей и щитков; Ревизия Эл. Щита; Смена и ремонт розеток; Смена электролампочек</t>
  </si>
  <si>
    <t>Дезинсекция; Дератизация</t>
  </si>
  <si>
    <t>Санитарная уборка лест. клеток; Уборка придомовой территории</t>
  </si>
  <si>
    <t>Замена стояка ХВС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</si>
  <si>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</si>
  <si>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</si>
  <si>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</si>
  <si>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</si>
  <si>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</si>
  <si>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</si>
  <si>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</si>
  <si>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</si>
  <si>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</si>
  <si>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</si>
  <si>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</si>
  <si>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</si>
  <si>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</si>
  <si>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</si>
  <si>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</si>
  <si>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</si>
  <si>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</si>
  <si>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</si>
  <si>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</si>
  <si>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</si>
  <si>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</si>
  <si>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</si>
  <si>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</si>
  <si>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</si>
  <si>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Замена вентилей; замена задвижек; смена прокладок; устранение засоров; прочие</t>
  </si>
  <si>
    <t>ХВС</t>
  </si>
  <si>
    <t>ремонт системы ХВС</t>
  </si>
  <si>
    <t>Смена (замена), ремонт розлива ЦО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</si>
</sst>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view="pageBreakPreview" zoomScaleSheetLayoutView="100" workbookViewId="0" topLeftCell="A1">
      <selection activeCell="AF13" sqref="AF13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38</v>
      </c>
      <c r="E6" s="15"/>
      <c r="F6" s="15"/>
      <c r="G6" s="15"/>
      <c r="H6" s="15"/>
      <c r="I6" s="15"/>
      <c r="J6" s="15">
        <v>1963</v>
      </c>
      <c r="K6" s="15"/>
      <c r="L6" s="15"/>
      <c r="M6" s="15"/>
      <c r="N6" s="25" t="s">
        <v>62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39</v>
      </c>
      <c r="E7" s="15"/>
      <c r="F7" s="15"/>
      <c r="G7" s="15"/>
      <c r="H7" s="15"/>
      <c r="I7" s="15"/>
      <c r="J7" s="15">
        <v>3144.3</v>
      </c>
      <c r="K7" s="15"/>
      <c r="L7" s="15"/>
      <c r="M7" s="15"/>
      <c r="N7" s="15" t="s">
        <v>63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40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17</v>
      </c>
      <c r="B11" s="3"/>
      <c r="C11" s="3"/>
      <c r="D11" s="3"/>
      <c r="E11" s="3"/>
      <c r="F11" s="2" t="s">
        <v>45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46</v>
      </c>
      <c r="H15" s="18"/>
      <c r="I15" s="18"/>
      <c r="J15" s="18"/>
      <c r="K15" s="22" t="s">
        <v>60</v>
      </c>
      <c r="L15" s="22"/>
      <c r="M15" s="22"/>
      <c r="N15" s="22"/>
      <c r="O15" s="22"/>
      <c r="P15" s="22"/>
      <c r="Q15" s="22" t="s">
        <v>64</v>
      </c>
      <c r="R15" s="22"/>
      <c r="S15" s="22"/>
      <c r="T15" s="22"/>
      <c r="U15" s="22"/>
      <c r="V15" s="20" t="s">
        <v>66</v>
      </c>
      <c r="W15" s="20"/>
      <c r="X15" s="20"/>
      <c r="Y15" s="20"/>
      <c r="Z15" s="20"/>
      <c r="AA15" s="20"/>
      <c r="AB15" s="20"/>
      <c r="AC15" s="20"/>
    </row>
    <row r="16" spans="1:29" ht="54.75" customHeight="1">
      <c r="A16" s="6" t="s">
        <v>8</v>
      </c>
      <c r="B16" s="6"/>
      <c r="C16" s="6"/>
      <c r="D16" s="6"/>
      <c r="E16" s="6"/>
      <c r="F16" s="6"/>
      <c r="G16" s="19" t="s">
        <v>47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67</v>
      </c>
      <c r="W16" s="29"/>
      <c r="X16" s="29"/>
      <c r="Y16" s="29"/>
      <c r="Z16" s="29" t="s">
        <v>70</v>
      </c>
      <c r="AA16" s="29"/>
      <c r="AB16" s="29"/>
      <c r="AC16" s="29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48</v>
      </c>
      <c r="H17" s="17"/>
      <c r="I17" s="17"/>
      <c r="J17" s="17"/>
      <c r="K17" s="30">
        <v>102252.8</v>
      </c>
      <c r="L17" s="30"/>
      <c r="M17" s="30"/>
      <c r="N17" s="30"/>
      <c r="O17" s="30"/>
      <c r="P17" s="30"/>
      <c r="Q17" s="30">
        <v>106088.8</v>
      </c>
      <c r="R17" s="30"/>
      <c r="S17" s="30"/>
      <c r="T17" s="30"/>
      <c r="U17" s="30"/>
      <c r="V17" s="30">
        <v>-3836</v>
      </c>
      <c r="W17" s="30"/>
      <c r="X17" s="30"/>
      <c r="Y17" s="30"/>
      <c r="Z17" s="30">
        <v>11843.34</v>
      </c>
      <c r="AA17" s="30"/>
      <c r="AB17" s="30"/>
      <c r="AC17" s="30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49</v>
      </c>
      <c r="H18" s="17"/>
      <c r="I18" s="17"/>
      <c r="J18" s="17"/>
      <c r="K18" s="30">
        <v>58756.8</v>
      </c>
      <c r="L18" s="30"/>
      <c r="M18" s="30"/>
      <c r="N18" s="30"/>
      <c r="O18" s="30"/>
      <c r="P18" s="30"/>
      <c r="Q18" s="30">
        <v>61427.54</v>
      </c>
      <c r="R18" s="30"/>
      <c r="S18" s="30"/>
      <c r="T18" s="30"/>
      <c r="U18" s="30"/>
      <c r="V18" s="30">
        <v>-2670.74</v>
      </c>
      <c r="W18" s="30"/>
      <c r="X18" s="30"/>
      <c r="Y18" s="30"/>
      <c r="Z18" s="30">
        <v>6567.43</v>
      </c>
      <c r="AA18" s="30"/>
      <c r="AB18" s="30"/>
      <c r="AC18" s="30"/>
    </row>
    <row r="19" spans="1:29" ht="33" customHeight="1">
      <c r="A19" s="7" t="s">
        <v>11</v>
      </c>
      <c r="B19" s="7"/>
      <c r="C19" s="7"/>
      <c r="D19" s="7"/>
      <c r="E19" s="7"/>
      <c r="F19" s="7"/>
      <c r="G19" s="17" t="s">
        <v>49</v>
      </c>
      <c r="H19" s="17"/>
      <c r="I19" s="17"/>
      <c r="J19" s="17"/>
      <c r="K19" s="30">
        <v>632981.64</v>
      </c>
      <c r="L19" s="30"/>
      <c r="M19" s="30"/>
      <c r="N19" s="30"/>
      <c r="O19" s="30"/>
      <c r="P19" s="30"/>
      <c r="Q19" s="30">
        <v>649440.84</v>
      </c>
      <c r="R19" s="30"/>
      <c r="S19" s="30"/>
      <c r="T19" s="30"/>
      <c r="U19" s="30"/>
      <c r="V19" s="30">
        <v>-16459.2</v>
      </c>
      <c r="W19" s="30"/>
      <c r="X19" s="30"/>
      <c r="Y19" s="30"/>
      <c r="Z19" s="30">
        <v>65779.64</v>
      </c>
      <c r="AA19" s="30"/>
      <c r="AB19" s="30"/>
      <c r="AC19" s="30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48</v>
      </c>
      <c r="H20" s="17"/>
      <c r="I20" s="17"/>
      <c r="J20" s="17"/>
      <c r="K20" s="30">
        <v>170354.62</v>
      </c>
      <c r="L20" s="30"/>
      <c r="M20" s="30"/>
      <c r="N20" s="30"/>
      <c r="O20" s="30"/>
      <c r="P20" s="30"/>
      <c r="Q20" s="30">
        <v>176881.2</v>
      </c>
      <c r="R20" s="30"/>
      <c r="S20" s="30"/>
      <c r="T20" s="30"/>
      <c r="U20" s="30"/>
      <c r="V20" s="30">
        <v>-6526.58</v>
      </c>
      <c r="W20" s="30"/>
      <c r="X20" s="30"/>
      <c r="Y20" s="30"/>
      <c r="Z20" s="30">
        <v>19730.43</v>
      </c>
      <c r="AA20" s="30"/>
      <c r="AB20" s="30"/>
      <c r="AC20" s="30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59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14</v>
      </c>
      <c r="B26" s="9"/>
      <c r="C26" s="9"/>
      <c r="D26" s="9"/>
      <c r="E26" s="9"/>
      <c r="F26" s="9"/>
      <c r="G26" s="9"/>
      <c r="H26" s="20" t="s">
        <v>50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15</v>
      </c>
      <c r="B27" s="10"/>
      <c r="C27" s="10"/>
      <c r="D27" s="10"/>
      <c r="E27" s="10"/>
      <c r="F27" s="10"/>
      <c r="G27" s="10"/>
      <c r="H27" s="17" t="s">
        <v>51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43.5" customHeight="1">
      <c r="A28" s="10" t="s">
        <v>20</v>
      </c>
      <c r="B28" s="10"/>
      <c r="C28" s="10"/>
      <c r="D28" s="10"/>
      <c r="E28" s="10"/>
      <c r="F28" s="10"/>
      <c r="G28" s="10"/>
      <c r="H28" s="17" t="s">
        <v>52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2.5" customHeight="1">
      <c r="A29" s="10" t="s">
        <v>22</v>
      </c>
      <c r="B29" s="10"/>
      <c r="C29" s="10"/>
      <c r="D29" s="10"/>
      <c r="E29" s="10"/>
      <c r="F29" s="10"/>
      <c r="G29" s="10"/>
      <c r="H29" s="17" t="s">
        <v>53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23</v>
      </c>
      <c r="B30" s="10"/>
      <c r="C30" s="10"/>
      <c r="D30" s="10"/>
      <c r="E30" s="10"/>
      <c r="F30" s="10"/>
      <c r="G30" s="10"/>
      <c r="H30" s="17" t="s">
        <v>54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24</v>
      </c>
      <c r="B31" s="10"/>
      <c r="C31" s="10"/>
      <c r="D31" s="10"/>
      <c r="E31" s="10"/>
      <c r="F31" s="10"/>
      <c r="G31" s="10"/>
      <c r="H31" s="17" t="s">
        <v>55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3.25" customHeight="1">
      <c r="A32" s="10" t="s">
        <v>25</v>
      </c>
      <c r="B32" s="10"/>
      <c r="C32" s="10"/>
      <c r="D32" s="10"/>
      <c r="E32" s="10"/>
      <c r="F32" s="10"/>
      <c r="G32" s="10"/>
      <c r="H32" s="17" t="s">
        <v>56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15" customHeight="1">
      <c r="A33" s="10" t="s">
        <v>26</v>
      </c>
      <c r="B33" s="10"/>
      <c r="C33" s="10"/>
      <c r="D33" s="10"/>
      <c r="E33" s="10"/>
      <c r="F33" s="10"/>
      <c r="G33" s="10"/>
      <c r="H33" s="17" t="s">
        <v>57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6.25" customHeight="1">
      <c r="A34" s="31" t="s">
        <v>16</v>
      </c>
      <c r="B34" s="32"/>
      <c r="C34" s="32"/>
      <c r="D34" s="32"/>
      <c r="E34" s="32"/>
      <c r="F34" s="32"/>
      <c r="G34" s="33"/>
      <c r="H34" s="31" t="s">
        <v>72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5"/>
    </row>
    <row r="35" spans="1:29" ht="27.75" customHeight="1">
      <c r="A35" s="31" t="s">
        <v>73</v>
      </c>
      <c r="B35" s="32"/>
      <c r="C35" s="32"/>
      <c r="D35" s="32"/>
      <c r="E35" s="32"/>
      <c r="F35" s="32"/>
      <c r="G35" s="33"/>
      <c r="H35" s="31" t="s">
        <v>74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5"/>
    </row>
    <row r="36" spans="1:29" ht="30.75" customHeight="1">
      <c r="A36" s="31" t="s">
        <v>19</v>
      </c>
      <c r="B36" s="32"/>
      <c r="C36" s="32"/>
      <c r="D36" s="32"/>
      <c r="E36" s="32"/>
      <c r="F36" s="32"/>
      <c r="G36" s="33"/>
      <c r="H36" s="31" t="s">
        <v>75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5"/>
    </row>
    <row r="37" spans="1:29" ht="15" customHeight="1">
      <c r="A37" s="31" t="s">
        <v>76</v>
      </c>
      <c r="B37" s="32"/>
      <c r="C37" s="32"/>
      <c r="D37" s="32"/>
      <c r="E37" s="32"/>
      <c r="F37" s="32"/>
      <c r="G37" s="33"/>
      <c r="H37" s="31" t="s">
        <v>77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5"/>
    </row>
    <row r="38" spans="1:29" ht="25.5" customHeight="1">
      <c r="A38" s="31" t="s">
        <v>17</v>
      </c>
      <c r="B38" s="32"/>
      <c r="C38" s="32"/>
      <c r="D38" s="32"/>
      <c r="E38" s="32"/>
      <c r="F38" s="32"/>
      <c r="G38" s="33"/>
      <c r="H38" s="31" t="s">
        <v>78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5"/>
    </row>
    <row r="39" spans="1:29" ht="34.5" customHeight="1">
      <c r="A39" s="31" t="s">
        <v>79</v>
      </c>
      <c r="B39" s="32"/>
      <c r="C39" s="32"/>
      <c r="D39" s="32"/>
      <c r="E39" s="32"/>
      <c r="F39" s="32"/>
      <c r="G39" s="33"/>
      <c r="H39" s="31" t="s">
        <v>80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5"/>
    </row>
    <row r="40" spans="1:29" ht="35.25" customHeight="1">
      <c r="A40" s="31" t="s">
        <v>18</v>
      </c>
      <c r="B40" s="32"/>
      <c r="C40" s="32"/>
      <c r="D40" s="32"/>
      <c r="E40" s="32"/>
      <c r="F40" s="32"/>
      <c r="G40" s="33"/>
      <c r="H40" s="31" t="s">
        <v>81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7"/>
    </row>
    <row r="41" spans="1:29" ht="23.25" customHeight="1">
      <c r="A41" s="10" t="s">
        <v>24</v>
      </c>
      <c r="B41" s="10"/>
      <c r="C41" s="10"/>
      <c r="D41" s="10"/>
      <c r="E41" s="10"/>
      <c r="F41" s="10"/>
      <c r="G41" s="10"/>
      <c r="H41" s="17" t="s">
        <v>82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34.5" customHeight="1">
      <c r="A42" s="10" t="s">
        <v>21</v>
      </c>
      <c r="B42" s="10"/>
      <c r="C42" s="10"/>
      <c r="D42" s="10"/>
      <c r="E42" s="10"/>
      <c r="F42" s="10"/>
      <c r="G42" s="10"/>
      <c r="H42" s="17" t="s">
        <v>83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24" customHeight="1">
      <c r="A43" s="4" t="s">
        <v>27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33.75" customHeight="1">
      <c r="A44" s="9" t="s">
        <v>14</v>
      </c>
      <c r="B44" s="9"/>
      <c r="C44" s="9"/>
      <c r="D44" s="9"/>
      <c r="E44" s="9"/>
      <c r="F44" s="9"/>
      <c r="G44" s="9"/>
      <c r="H44" s="20" t="s">
        <v>50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 t="s">
        <v>71</v>
      </c>
      <c r="AB44" s="20"/>
      <c r="AC44" s="20"/>
    </row>
    <row r="45" spans="1:29" ht="19.5" customHeight="1">
      <c r="A45" s="10" t="s">
        <v>84</v>
      </c>
      <c r="B45" s="10"/>
      <c r="C45" s="10"/>
      <c r="D45" s="10"/>
      <c r="E45" s="10"/>
      <c r="F45" s="10"/>
      <c r="G45" s="10"/>
      <c r="H45" s="17" t="s">
        <v>85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24">
        <v>28297.27</v>
      </c>
      <c r="AB45" s="24"/>
      <c r="AC45" s="24"/>
    </row>
    <row r="46" spans="1:29" ht="15.75" customHeight="1">
      <c r="A46" s="10" t="s">
        <v>28</v>
      </c>
      <c r="B46" s="10"/>
      <c r="C46" s="10"/>
      <c r="D46" s="10"/>
      <c r="E46" s="10"/>
      <c r="F46" s="10"/>
      <c r="G46" s="10"/>
      <c r="H46" s="17" t="s">
        <v>58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24">
        <v>17227.17</v>
      </c>
      <c r="AB46" s="24"/>
      <c r="AC46" s="24"/>
    </row>
    <row r="47" spans="1:29" ht="103.5" customHeight="1">
      <c r="A47" s="4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78.75" customHeight="1">
      <c r="A48" s="9" t="s">
        <v>29</v>
      </c>
      <c r="B48" s="9"/>
      <c r="C48" s="9"/>
      <c r="D48" s="9"/>
      <c r="E48" s="9" t="s">
        <v>30</v>
      </c>
      <c r="F48" s="9"/>
      <c r="G48" s="9"/>
      <c r="H48" s="9"/>
      <c r="I48" s="9"/>
      <c r="J48" s="9"/>
      <c r="K48" s="9"/>
      <c r="L48" s="9" t="s">
        <v>61</v>
      </c>
      <c r="M48" s="9"/>
      <c r="N48" s="9"/>
      <c r="O48" s="9"/>
      <c r="P48" s="9"/>
      <c r="Q48" s="9"/>
      <c r="R48" s="9"/>
      <c r="S48" s="9" t="s">
        <v>65</v>
      </c>
      <c r="T48" s="9"/>
      <c r="U48" s="9"/>
      <c r="V48" s="9"/>
      <c r="W48" s="9" t="s">
        <v>68</v>
      </c>
      <c r="X48" s="9"/>
      <c r="Y48" s="9" t="s">
        <v>69</v>
      </c>
      <c r="Z48" s="9"/>
      <c r="AA48" s="9"/>
      <c r="AB48" s="9"/>
      <c r="AC48" s="9"/>
    </row>
    <row r="49" spans="1:29" ht="24" customHeight="1">
      <c r="A49" s="10">
        <v>2008</v>
      </c>
      <c r="B49" s="10"/>
      <c r="C49" s="10"/>
      <c r="D49" s="10"/>
      <c r="E49" s="17" t="s">
        <v>86</v>
      </c>
      <c r="F49" s="17"/>
      <c r="G49" s="17"/>
      <c r="H49" s="17"/>
      <c r="I49" s="17"/>
      <c r="J49" s="17"/>
      <c r="K49" s="17"/>
      <c r="L49" s="38">
        <v>36446.32938</v>
      </c>
      <c r="M49" s="38"/>
      <c r="N49" s="38"/>
      <c r="O49" s="38"/>
      <c r="P49" s="38"/>
      <c r="Q49" s="38"/>
      <c r="R49" s="38"/>
      <c r="S49" s="38">
        <v>364000</v>
      </c>
      <c r="T49" s="38"/>
      <c r="U49" s="38"/>
      <c r="V49" s="38"/>
      <c r="W49" s="38">
        <v>39900.18</v>
      </c>
      <c r="X49" s="38"/>
      <c r="Y49" s="38">
        <f>L49-W49</f>
        <v>-3453.8506199999974</v>
      </c>
      <c r="Z49" s="38"/>
      <c r="AA49" s="38"/>
      <c r="AB49" s="38"/>
      <c r="AC49" s="38"/>
    </row>
    <row r="50" spans="1:29" ht="15.75" customHeight="1">
      <c r="A50" s="10">
        <v>2009</v>
      </c>
      <c r="B50" s="10"/>
      <c r="C50" s="10"/>
      <c r="D50" s="10"/>
      <c r="E50" s="17" t="s">
        <v>41</v>
      </c>
      <c r="F50" s="17"/>
      <c r="G50" s="17"/>
      <c r="H50" s="17"/>
      <c r="I50" s="17"/>
      <c r="J50" s="17"/>
      <c r="K50" s="17"/>
      <c r="L50" s="38">
        <v>45853.486525</v>
      </c>
      <c r="M50" s="38"/>
      <c r="N50" s="38"/>
      <c r="O50" s="38"/>
      <c r="P50" s="38"/>
      <c r="Q50" s="38"/>
      <c r="R50" s="38"/>
      <c r="S50" s="38">
        <v>799840.36</v>
      </c>
      <c r="T50" s="38"/>
      <c r="U50" s="38"/>
      <c r="V50" s="38"/>
      <c r="W50" s="38">
        <v>48776.88</v>
      </c>
      <c r="X50" s="38"/>
      <c r="Y50" s="38">
        <f>L50-W50</f>
        <v>-2923.393474999997</v>
      </c>
      <c r="Z50" s="38"/>
      <c r="AA50" s="38"/>
      <c r="AB50" s="38"/>
      <c r="AC50" s="38"/>
    </row>
    <row r="51" spans="1:29" ht="15.75" customHeight="1">
      <c r="A51" s="10">
        <v>2010</v>
      </c>
      <c r="B51" s="10"/>
      <c r="C51" s="10"/>
      <c r="D51" s="10"/>
      <c r="E51" s="17" t="s">
        <v>42</v>
      </c>
      <c r="F51" s="17"/>
      <c r="G51" s="17"/>
      <c r="H51" s="17"/>
      <c r="I51" s="17"/>
      <c r="J51" s="17"/>
      <c r="K51" s="17"/>
      <c r="L51" s="38">
        <v>51060.08765</v>
      </c>
      <c r="M51" s="38"/>
      <c r="N51" s="38"/>
      <c r="O51" s="38"/>
      <c r="P51" s="38"/>
      <c r="Q51" s="38"/>
      <c r="R51" s="38"/>
      <c r="S51" s="38">
        <v>0</v>
      </c>
      <c r="T51" s="38"/>
      <c r="U51" s="38"/>
      <c r="V51" s="38"/>
      <c r="W51" s="38">
        <v>0</v>
      </c>
      <c r="X51" s="38"/>
      <c r="Y51" s="38">
        <f>L51-W51</f>
        <v>51060.08765</v>
      </c>
      <c r="Z51" s="38"/>
      <c r="AA51" s="38"/>
      <c r="AB51" s="38"/>
      <c r="AC51" s="38"/>
    </row>
    <row r="52" spans="1:29" ht="15.75" customHeight="1">
      <c r="A52" s="10">
        <v>2011</v>
      </c>
      <c r="B52" s="10"/>
      <c r="C52" s="10"/>
      <c r="D52" s="10"/>
      <c r="E52" s="17" t="s">
        <v>43</v>
      </c>
      <c r="F52" s="17"/>
      <c r="G52" s="17"/>
      <c r="H52" s="17"/>
      <c r="I52" s="17"/>
      <c r="J52" s="17"/>
      <c r="K52" s="17"/>
      <c r="L52" s="38">
        <v>60137.56166</v>
      </c>
      <c r="M52" s="38"/>
      <c r="N52" s="38"/>
      <c r="O52" s="38"/>
      <c r="P52" s="38"/>
      <c r="Q52" s="38"/>
      <c r="R52" s="38"/>
      <c r="S52" s="38">
        <v>127359.41</v>
      </c>
      <c r="T52" s="38"/>
      <c r="U52" s="38"/>
      <c r="V52" s="38"/>
      <c r="W52" s="38">
        <v>99062.14</v>
      </c>
      <c r="X52" s="38"/>
      <c r="Y52" s="38">
        <f>L52-W52</f>
        <v>-38924.57834</v>
      </c>
      <c r="Z52" s="38"/>
      <c r="AA52" s="38"/>
      <c r="AB52" s="38"/>
      <c r="AC52" s="38"/>
    </row>
    <row r="53" spans="1:29" ht="14.25" customHeight="1">
      <c r="A53" s="10"/>
      <c r="B53" s="10"/>
      <c r="C53" s="10"/>
      <c r="D53" s="10"/>
      <c r="E53" s="17" t="s">
        <v>44</v>
      </c>
      <c r="F53" s="17"/>
      <c r="G53" s="17"/>
      <c r="H53" s="17"/>
      <c r="I53" s="17"/>
      <c r="J53" s="17"/>
      <c r="K53" s="17"/>
      <c r="L53" s="38">
        <f>SUM(L49:R52)</f>
        <v>193497.465215</v>
      </c>
      <c r="M53" s="38"/>
      <c r="N53" s="38"/>
      <c r="O53" s="38"/>
      <c r="P53" s="38"/>
      <c r="Q53" s="38"/>
      <c r="R53" s="38"/>
      <c r="S53" s="38">
        <f>SUM(S49:V52)</f>
        <v>1291199.7699999998</v>
      </c>
      <c r="T53" s="38"/>
      <c r="U53" s="38"/>
      <c r="V53" s="38"/>
      <c r="W53" s="38">
        <f>SUM(W49:X52)</f>
        <v>187739.2</v>
      </c>
      <c r="X53" s="38"/>
      <c r="Y53" s="38">
        <f>SUM(Y49:AC52)</f>
        <v>5758.265215000007</v>
      </c>
      <c r="Z53" s="38"/>
      <c r="AA53" s="38"/>
      <c r="AB53" s="38"/>
      <c r="AC53" s="38"/>
    </row>
    <row r="54" spans="1:2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4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4.75" customHeight="1">
      <c r="A56" s="11" t="s">
        <v>31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8" customHeight="1">
      <c r="A57" s="12" t="s">
        <v>32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78" customHeight="1">
      <c r="A58" s="13" t="s">
        <v>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ht="25.5" customHeight="1">
      <c r="A59" s="14" t="s">
        <v>33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ht="18" customHeight="1">
      <c r="A60" s="13" t="s">
        <v>34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8" customHeight="1">
      <c r="A61" s="15" t="s">
        <v>35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30.75" customHeight="1">
      <c r="A62" s="15" t="s">
        <v>36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ht="87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6.5" customHeight="1">
      <c r="A64" s="1"/>
      <c r="B64" s="16" t="s">
        <v>37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"/>
      <c r="N64" s="1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1"/>
      <c r="AC64" s="1"/>
    </row>
  </sheetData>
  <sheetProtection/>
  <mergeCells count="146">
    <mergeCell ref="A40:G40"/>
    <mergeCell ref="H40:AC40"/>
    <mergeCell ref="A41:G41"/>
    <mergeCell ref="H41:AC41"/>
    <mergeCell ref="A42:G42"/>
    <mergeCell ref="H42:AC42"/>
    <mergeCell ref="AA46:AC46"/>
    <mergeCell ref="A35:G35"/>
    <mergeCell ref="H35:AC35"/>
    <mergeCell ref="A36:G36"/>
    <mergeCell ref="H36:AC36"/>
    <mergeCell ref="A37:G37"/>
    <mergeCell ref="H37:AC37"/>
    <mergeCell ref="A38:G38"/>
    <mergeCell ref="H38:AC38"/>
    <mergeCell ref="A39:G39"/>
    <mergeCell ref="Z17:AC17"/>
    <mergeCell ref="Z18:AC18"/>
    <mergeCell ref="Z19:AC19"/>
    <mergeCell ref="Z20:AC20"/>
    <mergeCell ref="AA44:AC44"/>
    <mergeCell ref="H39:AC39"/>
    <mergeCell ref="W52:X52"/>
    <mergeCell ref="W53:X53"/>
    <mergeCell ref="Y52:AC52"/>
    <mergeCell ref="Y53:AC53"/>
    <mergeCell ref="V19:Y19"/>
    <mergeCell ref="V20:Y20"/>
    <mergeCell ref="W48:X48"/>
    <mergeCell ref="W49:X49"/>
    <mergeCell ref="W50:X50"/>
    <mergeCell ref="W51:X51"/>
    <mergeCell ref="Y48:AC48"/>
    <mergeCell ref="Y49:AC49"/>
    <mergeCell ref="Y50:AC50"/>
    <mergeCell ref="Y51:AC51"/>
    <mergeCell ref="S52:V52"/>
    <mergeCell ref="S53:V53"/>
    <mergeCell ref="U60:AC60"/>
    <mergeCell ref="U61:AC61"/>
    <mergeCell ref="U62:AC62"/>
    <mergeCell ref="V15:AC15"/>
    <mergeCell ref="V16:Y16"/>
    <mergeCell ref="V17:Y17"/>
    <mergeCell ref="V18:Y18"/>
    <mergeCell ref="H45:Z45"/>
    <mergeCell ref="Q19:U19"/>
    <mergeCell ref="Q20:U20"/>
    <mergeCell ref="S48:V48"/>
    <mergeCell ref="S49:V49"/>
    <mergeCell ref="S50:V50"/>
    <mergeCell ref="S51:V51"/>
    <mergeCell ref="L52:R52"/>
    <mergeCell ref="L53:R53"/>
    <mergeCell ref="N6:S6"/>
    <mergeCell ref="N7:S7"/>
    <mergeCell ref="N8:S8"/>
    <mergeCell ref="O64:AA64"/>
    <mergeCell ref="Q15:U15"/>
    <mergeCell ref="Q16:U16"/>
    <mergeCell ref="Q17:U17"/>
    <mergeCell ref="Q18:U18"/>
    <mergeCell ref="K19:P19"/>
    <mergeCell ref="K20:P20"/>
    <mergeCell ref="L48:R48"/>
    <mergeCell ref="L49:R49"/>
    <mergeCell ref="L50:R50"/>
    <mergeCell ref="L51:R51"/>
    <mergeCell ref="J6:M6"/>
    <mergeCell ref="J7:M7"/>
    <mergeCell ref="J8:M8"/>
    <mergeCell ref="K15:P15"/>
    <mergeCell ref="K16:P16"/>
    <mergeCell ref="K17:P17"/>
    <mergeCell ref="H28:AC28"/>
    <mergeCell ref="H34:AC34"/>
    <mergeCell ref="H29:AC29"/>
    <mergeCell ref="H30:AC30"/>
    <mergeCell ref="H31:AC31"/>
    <mergeCell ref="A45:G45"/>
    <mergeCell ref="AA45:AC45"/>
    <mergeCell ref="H26:AC26"/>
    <mergeCell ref="H27:AC27"/>
    <mergeCell ref="E51:K51"/>
    <mergeCell ref="E52:K52"/>
    <mergeCell ref="E53:K53"/>
    <mergeCell ref="F11:AC11"/>
    <mergeCell ref="G15:J15"/>
    <mergeCell ref="G16:J16"/>
    <mergeCell ref="G17:J17"/>
    <mergeCell ref="G18:J18"/>
    <mergeCell ref="G19:J19"/>
    <mergeCell ref="A62:T62"/>
    <mergeCell ref="B64:L64"/>
    <mergeCell ref="C2:AB2"/>
    <mergeCell ref="C4:AB4"/>
    <mergeCell ref="D6:I6"/>
    <mergeCell ref="D7:I7"/>
    <mergeCell ref="D8:I8"/>
    <mergeCell ref="E48:K48"/>
    <mergeCell ref="E49:K49"/>
    <mergeCell ref="E50:K50"/>
    <mergeCell ref="A56:AC56"/>
    <mergeCell ref="A57:AC57"/>
    <mergeCell ref="A58:AC58"/>
    <mergeCell ref="A59:AC59"/>
    <mergeCell ref="A60:T60"/>
    <mergeCell ref="A61:T61"/>
    <mergeCell ref="A48:D48"/>
    <mergeCell ref="A49:D49"/>
    <mergeCell ref="A50:D50"/>
    <mergeCell ref="A51:D51"/>
    <mergeCell ref="A52:D52"/>
    <mergeCell ref="A53:D53"/>
    <mergeCell ref="A32:G32"/>
    <mergeCell ref="A33:G33"/>
    <mergeCell ref="A43:AC43"/>
    <mergeCell ref="A44:G44"/>
    <mergeCell ref="A46:G46"/>
    <mergeCell ref="A47:AC47"/>
    <mergeCell ref="H32:AC32"/>
    <mergeCell ref="H33:AC33"/>
    <mergeCell ref="H44:Z44"/>
    <mergeCell ref="H46:Z46"/>
    <mergeCell ref="A28:G28"/>
    <mergeCell ref="A34:G34"/>
    <mergeCell ref="A29:G29"/>
    <mergeCell ref="A30:G30"/>
    <mergeCell ref="A31:G31"/>
    <mergeCell ref="A26:G26"/>
    <mergeCell ref="A27:G27"/>
    <mergeCell ref="A17:F17"/>
    <mergeCell ref="A18:F18"/>
    <mergeCell ref="A19:F19"/>
    <mergeCell ref="A20:F20"/>
    <mergeCell ref="A24:AC24"/>
    <mergeCell ref="G20:J20"/>
    <mergeCell ref="I22:O22"/>
    <mergeCell ref="K18:P18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81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2012-03-27T10:43:48Z</cp:lastPrinted>
  <dcterms:modified xsi:type="dcterms:W3CDTF">2012-03-27T10:59:11Z</dcterms:modified>
  <cp:category/>
  <cp:version/>
  <cp:contentType/>
  <cp:contentStatus/>
</cp:coreProperties>
</file>